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53"/>
  <c r="O62"/>
  <c r="I62"/>
  <c r="O58"/>
  <c r="I58"/>
  <c r="O54"/>
  <c r="I54"/>
  <c r="I44"/>
  <c r="O49"/>
  <c r="I49"/>
  <c r="O45"/>
  <c r="I45"/>
  <c r="I27"/>
  <c r="O40"/>
  <c r="I40"/>
  <c r="O36"/>
  <c r="I36"/>
  <c r="O32"/>
  <c r="I32"/>
  <c r="O28"/>
  <c r="I28"/>
  <c r="I18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<sst xmlns="http://schemas.openxmlformats.org/spreadsheetml/2006/main">
  <si>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</si>
  <si>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</si>
  <si>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</si>
  <si>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</si>
  <si>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</si>
  <si>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</si>
  <si>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II/429 Mouchnice, propust 429-019P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</si>
  <si>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</si>
  <si>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</si>
  <si>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</si>
  <si>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</si>
  <si>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</si>
  <si>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</si>
  <si>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</si>
  <si>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</si>
  <si>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</si>
  <si>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</si>
  <si>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</si>
  <si>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</si>
  <si>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</si>
  <si>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</si>
  <si>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</si>
  <si>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</si>
  <si>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</si>
  <si>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</si>
  <si>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</si>
  <si>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</si>
  <si>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</si>
  <si>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</si>
  <si>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</si>
  <si>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</si>
  <si>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</si>
  <si>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</si>
  <si>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</si>
  <si>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</si>
  <si>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</si>
  <si>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</si>
  <si>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</si>
  <si>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</si>
  <si>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</si>
  <si>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</si>
  <si>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</si>
  <si>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</si>
  <si>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</si>
  <si>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</si>
  <si>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429-019P</t>
  </si>
  <si>
    <t>014102</t>
  </si>
  <si>
    <t>POPLATKY ZA SKLÁDKU</t>
  </si>
  <si>
    <t>T</t>
  </si>
  <si>
    <t>vyčištění území pod propustkem</t>
  </si>
  <si>
    <t>položka 12960: 1,90*8,0*0,2*2 = 6,080 [A]</t>
  </si>
  <si>
    <t>Položka zahrnuje:
- veškeré poplatky provozovateli skládky související s uložením odpadu na skládce.
Položka nezahrnuje:
- x</t>
  </si>
  <si>
    <t>1</t>
  </si>
  <si>
    <t>Zemní práce</t>
  </si>
  <si>
    <t>12960</t>
  </si>
  <si>
    <t>ČIŠTĚNÍ VODOTEČÍ A MELIORAČ KANÁLŮ OD NÁNOSŮ</t>
  </si>
  <si>
    <t>M3</t>
  </si>
  <si>
    <t>vyčištění území pod propustkem_x000d_
včetně odvozu, odvozná vzdálenost v režii zhotovitele</t>
  </si>
  <si>
    <t>1,90*8,0*0,2 = 3,040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</si>
  <si>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</si>
  <si>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3</t>
  </si>
  <si>
    <t>Svislé konstrukce</t>
  </si>
  <si>
    <t>31717</t>
  </si>
  <si>
    <t>KOVOVÉ KONSTRUKCE PRO KOTVENÍ ŘÍMSY</t>
  </si>
  <si>
    <t>KG</t>
  </si>
  <si>
    <t>kotevní přípravek římsy na NK, á 1,0 m, á 1,0 kg/kus</t>
  </si>
  <si>
    <t>levá římsa 1,00*7 = 7,000 [A]_x000d_
pravá římsa 1,00*7 = 7,000 [B]_x000d_
Celkové množství = 14,000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</si>
  <si>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</si>
  <si>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</si>
  <si>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</si>
  <si>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nadbetonování říms tl. 220 mm</t>
  </si>
  <si>
    <t>levá římsa 0,20*(0,10+0,12)*6,20 = 0,273 [A]_x000d_
pravá římsa 0,20*(0,10+0,12)*6,20 = 0,273 [B]_x000d_
Celkové množství = 0,546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</si>
  <si>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</si>
  <si>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6</t>
  </si>
  <si>
    <t>Úpravy povrchů, podlahy, výplně otvorů</t>
  </si>
  <si>
    <t>626121</t>
  </si>
  <si>
    <t>REPROFIL PODHL, SVIS PLOCH SANAČ MALTOU DVOUVRST TL DO 40MM</t>
  </si>
  <si>
    <t>M2</t>
  </si>
  <si>
    <t>sanace podhledu a boků nosné konstrukce, líce opěr, líce křídel, obě římsy</t>
  </si>
  <si>
    <t>podhled a boky nosné konstrukce 1,90*(0,20+8,00+0,20) = 15,960 [A]_x000d_
líce opěr 8,0*1,00*2 = 16,000 [B]_x000d_
líce křídel 2,15*1,00/2*4 = 4,300 [C]_x000d_
římsy 0,50*6,20*2 = 6,200 [D]_x000d_
Celkové množství = 42,460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</si>
  <si>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</si>
  <si>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</si>
  <si>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</si>
  <si>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sanace podhledu a boků nosné konstrukce, líce opěr, líce křídel</t>
  </si>
  <si>
    <t>podhled a boky nosné konstrukce 1,90*(0,20+8,00+0,20) = 15,960 [A]_x000d_
líce opěr 8,0*1,00*2 = 16,000 [B]_x000d_
líce křídel 2,15*1,00/2*4 = 4,300 [C]_x000d_
Celkové množství = 36,260</t>
  </si>
  <si>
    <t>62641</t>
  </si>
  <si>
    <t>SJEDNOCUJÍCÍ STĚRKA JEMNOU MALTOU TL CCA 2MM</t>
  </si>
  <si>
    <t>62652</t>
  </si>
  <si>
    <t>OCHRANA VÝZTUŽE PŘI NEDOSTATEČNÉM KRYTÍ</t>
  </si>
  <si>
    <t>sanace výztuže podhledu nosné konstrukce, líce opěr a obou čel 25% plochy</t>
  </si>
  <si>
    <t>podhled a boky nosné konstrukce 0,25*1,90*(0,20+8,00+0,20) = 3,990 [A]_x000d_
líce opěr 0,25*8,0*1,00*2 = 4,000 [B]_x000d_
líce křídel 0,25*2,15*1,00/2*4 = 1,075 [C]_x000d_
Celkové množství = 9,065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</si>
  <si>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</si>
  <si>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</si>
  <si>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</si>
  <si>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78312</t>
  </si>
  <si>
    <t>PROTIKOROZ OCHRANA OCEL KONSTR NÁTĚREM VÍCEVRST</t>
  </si>
  <si>
    <t>mostní zábradlí</t>
  </si>
  <si>
    <t>6,0*1,1*2 = 13,200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</si>
  <si>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</si>
  <si>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78382</t>
  </si>
  <si>
    <t>NÁTĚRY BETON KONSTR TYP S2 (OS-B)</t>
  </si>
  <si>
    <t>obě římsy</t>
  </si>
  <si>
    <t>levá římsa (0,50+0,22+0,20+0,12)*6,20 = 6,448 [A]_x000d_
pravá římsa (0,50+0,22+0,20+0,12)*6,20 = 6,448 [B]_x000d_
Celkové množství = 12,896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</si>
  <si>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</si>
  <si>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</si>
  <si>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</si>
  <si>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9112B2</t>
  </si>
  <si>
    <t>ZÁBRADLÍ MOSTNÍ SE SVISLOU VÝPLNÍ - MONTÁŽ S PŘESUNEM (BEZ DODÁVKY)</t>
  </si>
  <si>
    <t>M</t>
  </si>
  <si>
    <t>montáž zábradlí</t>
  </si>
  <si>
    <t>levá strana 6 = 6,000 [A]_x000d_
pravá strana 6 = 6,000 [B]_x000d_
Celkové množství = 12,000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</si>
  <si>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Položka nezahrnuje:
- kompletní novou PKO</t>
  </si>
  <si>
    <t>9112B3</t>
  </si>
  <si>
    <t>ZÁBRADLÍ MOSTNÍ SE SVISLOU VÝPLNÍ - DEMONTÁŽ S PŘESUNEM</t>
  </si>
  <si>
    <t>demontáž zábradlí</t>
  </si>
  <si>
    <t>Položka zahrnuje:
- demontáž a odstranění zařízení
- jeho odvoz na předepsané místo
Položka nezahrnuje:
- x</t>
  </si>
  <si>
    <t>938543</t>
  </si>
  <si>
    <t>OČIŠTĚNÍ BETON KONSTR OTRYSKÁNÍM TLAK VODOU DO 1000 BARŮ</t>
  </si>
  <si>
    <t>očištění sanovaných ploch podhledu a boků nosné konstrukce, líce opěr a křídel, obou říms</t>
  </si>
  <si>
    <t>podhled a boky nosné konstrukce 1,90*(0,20+8,00+0,20) = 15,960 [A]_x000d_
líce opěr 8,0*1,00*2 = 16,000 [B]_x000d_
líce křídel 2,15*1,00/2*4 = 4,300 [C]_x000d_
římsy (0,20+0,50)*6,20*2 = 8,680 [D]_x000d_
Celkové množství = 44,940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</si>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</sst>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28.8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28.8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3.2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57.6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SUMIFS(I8:I65,A8:A65,"SD")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6.0800000000000001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2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3.04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00.8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SUMIFS(I19:I26,A19:A26,"P")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14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 ht="43.2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86.4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0.54600000000000004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43.2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409.5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3" t="s">
        <v>22</v>
      </c>
      <c r="B27" s="24"/>
      <c r="C27" s="25" t="s">
        <v>73</v>
      </c>
      <c r="D27" s="26"/>
      <c r="E27" s="23" t="s">
        <v>74</v>
      </c>
      <c r="F27" s="26"/>
      <c r="G27" s="26"/>
      <c r="H27" s="26"/>
      <c r="I27" s="27">
        <f>SUMIFS(I28:I43,A28:A43,"P")</f>
        <v>0</v>
      </c>
      <c r="J27" s="28"/>
    </row>
    <row r="28">
      <c r="A28" s="29" t="s">
        <v>25</v>
      </c>
      <c r="B28" s="29">
        <v>5</v>
      </c>
      <c r="C28" s="30" t="s">
        <v>75</v>
      </c>
      <c r="D28" s="29" t="s">
        <v>31</v>
      </c>
      <c r="E28" s="31" t="s">
        <v>76</v>
      </c>
      <c r="F28" s="32" t="s">
        <v>77</v>
      </c>
      <c r="G28" s="33">
        <v>42.460000000000001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31" t="s">
        <v>78</v>
      </c>
      <c r="F29" s="37"/>
      <c r="G29" s="37"/>
      <c r="H29" s="37"/>
      <c r="I29" s="37"/>
      <c r="J29" s="39"/>
    </row>
    <row r="30" ht="72">
      <c r="A30" s="29" t="s">
        <v>38</v>
      </c>
      <c r="B30" s="36"/>
      <c r="C30" s="37"/>
      <c r="D30" s="37"/>
      <c r="E30" s="40" t="s">
        <v>79</v>
      </c>
      <c r="F30" s="37"/>
      <c r="G30" s="37"/>
      <c r="H30" s="37"/>
      <c r="I30" s="37"/>
      <c r="J30" s="39"/>
    </row>
    <row r="31" ht="115.2">
      <c r="A31" s="29" t="s">
        <v>32</v>
      </c>
      <c r="B31" s="36"/>
      <c r="C31" s="37"/>
      <c r="D31" s="37"/>
      <c r="E31" s="31" t="s">
        <v>80</v>
      </c>
      <c r="F31" s="37"/>
      <c r="G31" s="37"/>
      <c r="H31" s="37"/>
      <c r="I31" s="37"/>
      <c r="J31" s="39"/>
    </row>
    <row r="32">
      <c r="A32" s="29" t="s">
        <v>25</v>
      </c>
      <c r="B32" s="29">
        <v>6</v>
      </c>
      <c r="C32" s="30" t="s">
        <v>81</v>
      </c>
      <c r="D32" s="29" t="s">
        <v>31</v>
      </c>
      <c r="E32" s="31" t="s">
        <v>82</v>
      </c>
      <c r="F32" s="32" t="s">
        <v>77</v>
      </c>
      <c r="G32" s="33">
        <v>36.259999999999998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83</v>
      </c>
      <c r="F33" s="37"/>
      <c r="G33" s="37"/>
      <c r="H33" s="37"/>
      <c r="I33" s="37"/>
      <c r="J33" s="39"/>
    </row>
    <row r="34" ht="57.6">
      <c r="A34" s="29" t="s">
        <v>38</v>
      </c>
      <c r="B34" s="36"/>
      <c r="C34" s="37"/>
      <c r="D34" s="37"/>
      <c r="E34" s="40" t="s">
        <v>84</v>
      </c>
      <c r="F34" s="37"/>
      <c r="G34" s="37"/>
      <c r="H34" s="37"/>
      <c r="I34" s="37"/>
      <c r="J34" s="39"/>
    </row>
    <row r="35" ht="115.2">
      <c r="A35" s="29" t="s">
        <v>32</v>
      </c>
      <c r="B35" s="36"/>
      <c r="C35" s="37"/>
      <c r="D35" s="37"/>
      <c r="E35" s="31" t="s">
        <v>80</v>
      </c>
      <c r="F35" s="37"/>
      <c r="G35" s="37"/>
      <c r="H35" s="37"/>
      <c r="I35" s="37"/>
      <c r="J35" s="39"/>
    </row>
    <row r="36">
      <c r="A36" s="29" t="s">
        <v>25</v>
      </c>
      <c r="B36" s="29">
        <v>7</v>
      </c>
      <c r="C36" s="30" t="s">
        <v>85</v>
      </c>
      <c r="D36" s="29" t="s">
        <v>31</v>
      </c>
      <c r="E36" s="31" t="s">
        <v>86</v>
      </c>
      <c r="F36" s="32" t="s">
        <v>77</v>
      </c>
      <c r="G36" s="33">
        <v>42.460000000000001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78</v>
      </c>
      <c r="F37" s="37"/>
      <c r="G37" s="37"/>
      <c r="H37" s="37"/>
      <c r="I37" s="37"/>
      <c r="J37" s="39"/>
    </row>
    <row r="38" ht="72">
      <c r="A38" s="29" t="s">
        <v>38</v>
      </c>
      <c r="B38" s="36"/>
      <c r="C38" s="37"/>
      <c r="D38" s="37"/>
      <c r="E38" s="40" t="s">
        <v>79</v>
      </c>
      <c r="F38" s="37"/>
      <c r="G38" s="37"/>
      <c r="H38" s="37"/>
      <c r="I38" s="37"/>
      <c r="J38" s="39"/>
    </row>
    <row r="39" ht="115.2">
      <c r="A39" s="29" t="s">
        <v>32</v>
      </c>
      <c r="B39" s="36"/>
      <c r="C39" s="37"/>
      <c r="D39" s="37"/>
      <c r="E39" s="31" t="s">
        <v>80</v>
      </c>
      <c r="F39" s="37"/>
      <c r="G39" s="37"/>
      <c r="H39" s="37"/>
      <c r="I39" s="37"/>
      <c r="J39" s="39"/>
    </row>
    <row r="40">
      <c r="A40" s="29" t="s">
        <v>25</v>
      </c>
      <c r="B40" s="29">
        <v>8</v>
      </c>
      <c r="C40" s="30" t="s">
        <v>87</v>
      </c>
      <c r="D40" s="29" t="s">
        <v>31</v>
      </c>
      <c r="E40" s="31" t="s">
        <v>88</v>
      </c>
      <c r="F40" s="32" t="s">
        <v>77</v>
      </c>
      <c r="G40" s="33">
        <v>9.0649999999999995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89</v>
      </c>
      <c r="F41" s="37"/>
      <c r="G41" s="37"/>
      <c r="H41" s="37"/>
      <c r="I41" s="37"/>
      <c r="J41" s="39"/>
    </row>
    <row r="42" ht="57.6">
      <c r="A42" s="29" t="s">
        <v>38</v>
      </c>
      <c r="B42" s="36"/>
      <c r="C42" s="37"/>
      <c r="D42" s="37"/>
      <c r="E42" s="40" t="s">
        <v>90</v>
      </c>
      <c r="F42" s="37"/>
      <c r="G42" s="37"/>
      <c r="H42" s="37"/>
      <c r="I42" s="37"/>
      <c r="J42" s="39"/>
    </row>
    <row r="43" ht="100.8">
      <c r="A43" s="29" t="s">
        <v>32</v>
      </c>
      <c r="B43" s="36"/>
      <c r="C43" s="37"/>
      <c r="D43" s="37"/>
      <c r="E43" s="31" t="s">
        <v>91</v>
      </c>
      <c r="F43" s="37"/>
      <c r="G43" s="37"/>
      <c r="H43" s="37"/>
      <c r="I43" s="37"/>
      <c r="J43" s="39"/>
    </row>
    <row r="44">
      <c r="A44" s="23" t="s">
        <v>22</v>
      </c>
      <c r="B44" s="24"/>
      <c r="C44" s="25" t="s">
        <v>92</v>
      </c>
      <c r="D44" s="26"/>
      <c r="E44" s="23" t="s">
        <v>93</v>
      </c>
      <c r="F44" s="26"/>
      <c r="G44" s="26"/>
      <c r="H44" s="26"/>
      <c r="I44" s="27">
        <f>SUMIFS(I45:I52,A45:A52,"P")</f>
        <v>0</v>
      </c>
      <c r="J44" s="28"/>
    </row>
    <row r="45">
      <c r="A45" s="29" t="s">
        <v>25</v>
      </c>
      <c r="B45" s="29">
        <v>9</v>
      </c>
      <c r="C45" s="30" t="s">
        <v>94</v>
      </c>
      <c r="D45" s="29" t="s">
        <v>31</v>
      </c>
      <c r="E45" s="31" t="s">
        <v>95</v>
      </c>
      <c r="F45" s="32" t="s">
        <v>77</v>
      </c>
      <c r="G45" s="33">
        <v>13.199999999999999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96</v>
      </c>
      <c r="F46" s="37"/>
      <c r="G46" s="37"/>
      <c r="H46" s="37"/>
      <c r="I46" s="37"/>
      <c r="J46" s="39"/>
    </row>
    <row r="47">
      <c r="A47" s="29" t="s">
        <v>38</v>
      </c>
      <c r="B47" s="36"/>
      <c r="C47" s="37"/>
      <c r="D47" s="37"/>
      <c r="E47" s="40" t="s">
        <v>97</v>
      </c>
      <c r="F47" s="37"/>
      <c r="G47" s="37"/>
      <c r="H47" s="37"/>
      <c r="I47" s="37"/>
      <c r="J47" s="39"/>
    </row>
    <row r="48" ht="115.2">
      <c r="A48" s="29" t="s">
        <v>32</v>
      </c>
      <c r="B48" s="36"/>
      <c r="C48" s="37"/>
      <c r="D48" s="37"/>
      <c r="E48" s="31" t="s">
        <v>98</v>
      </c>
      <c r="F48" s="37"/>
      <c r="G48" s="37"/>
      <c r="H48" s="37"/>
      <c r="I48" s="37"/>
      <c r="J48" s="39"/>
    </row>
    <row r="49">
      <c r="A49" s="29" t="s">
        <v>25</v>
      </c>
      <c r="B49" s="29">
        <v>10</v>
      </c>
      <c r="C49" s="30" t="s">
        <v>99</v>
      </c>
      <c r="D49" s="29" t="s">
        <v>31</v>
      </c>
      <c r="E49" s="31" t="s">
        <v>100</v>
      </c>
      <c r="F49" s="32" t="s">
        <v>77</v>
      </c>
      <c r="G49" s="33">
        <v>12.896000000000001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101</v>
      </c>
      <c r="F50" s="37"/>
      <c r="G50" s="37"/>
      <c r="H50" s="37"/>
      <c r="I50" s="37"/>
      <c r="J50" s="39"/>
    </row>
    <row r="51" ht="43.2">
      <c r="A51" s="29" t="s">
        <v>38</v>
      </c>
      <c r="B51" s="36"/>
      <c r="C51" s="37"/>
      <c r="D51" s="37"/>
      <c r="E51" s="40" t="s">
        <v>102</v>
      </c>
      <c r="F51" s="37"/>
      <c r="G51" s="37"/>
      <c r="H51" s="37"/>
      <c r="I51" s="37"/>
      <c r="J51" s="39"/>
    </row>
    <row r="52" ht="115.2">
      <c r="A52" s="29" t="s">
        <v>32</v>
      </c>
      <c r="B52" s="36"/>
      <c r="C52" s="37"/>
      <c r="D52" s="37"/>
      <c r="E52" s="31" t="s">
        <v>103</v>
      </c>
      <c r="F52" s="37"/>
      <c r="G52" s="37"/>
      <c r="H52" s="37"/>
      <c r="I52" s="37"/>
      <c r="J52" s="39"/>
    </row>
    <row r="53">
      <c r="A53" s="23" t="s">
        <v>22</v>
      </c>
      <c r="B53" s="24"/>
      <c r="C53" s="25" t="s">
        <v>104</v>
      </c>
      <c r="D53" s="26"/>
      <c r="E53" s="23" t="s">
        <v>105</v>
      </c>
      <c r="F53" s="26"/>
      <c r="G53" s="26"/>
      <c r="H53" s="26"/>
      <c r="I53" s="27">
        <f>SUMIFS(I54:I65,A54:A65,"P")</f>
        <v>0</v>
      </c>
      <c r="J53" s="28"/>
    </row>
    <row r="54" ht="28.8">
      <c r="A54" s="29" t="s">
        <v>25</v>
      </c>
      <c r="B54" s="29">
        <v>11</v>
      </c>
      <c r="C54" s="30" t="s">
        <v>106</v>
      </c>
      <c r="D54" s="29" t="s">
        <v>31</v>
      </c>
      <c r="E54" s="31" t="s">
        <v>107</v>
      </c>
      <c r="F54" s="32" t="s">
        <v>108</v>
      </c>
      <c r="G54" s="33">
        <v>12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109</v>
      </c>
      <c r="F55" s="37"/>
      <c r="G55" s="37"/>
      <c r="H55" s="37"/>
      <c r="I55" s="37"/>
      <c r="J55" s="39"/>
    </row>
    <row r="56" ht="43.2">
      <c r="A56" s="29" t="s">
        <v>38</v>
      </c>
      <c r="B56" s="36"/>
      <c r="C56" s="37"/>
      <c r="D56" s="37"/>
      <c r="E56" s="40" t="s">
        <v>110</v>
      </c>
      <c r="F56" s="37"/>
      <c r="G56" s="37"/>
      <c r="H56" s="37"/>
      <c r="I56" s="37"/>
      <c r="J56" s="39"/>
    </row>
    <row r="57" ht="115.2">
      <c r="A57" s="29" t="s">
        <v>32</v>
      </c>
      <c r="B57" s="36"/>
      <c r="C57" s="37"/>
      <c r="D57" s="37"/>
      <c r="E57" s="31" t="s">
        <v>111</v>
      </c>
      <c r="F57" s="37"/>
      <c r="G57" s="37"/>
      <c r="H57" s="37"/>
      <c r="I57" s="37"/>
      <c r="J57" s="39"/>
    </row>
    <row r="58">
      <c r="A58" s="29" t="s">
        <v>25</v>
      </c>
      <c r="B58" s="29">
        <v>12</v>
      </c>
      <c r="C58" s="30" t="s">
        <v>112</v>
      </c>
      <c r="D58" s="29" t="s">
        <v>31</v>
      </c>
      <c r="E58" s="31" t="s">
        <v>113</v>
      </c>
      <c r="F58" s="32" t="s">
        <v>108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114</v>
      </c>
      <c r="F59" s="37"/>
      <c r="G59" s="37"/>
      <c r="H59" s="37"/>
      <c r="I59" s="37"/>
      <c r="J59" s="39"/>
    </row>
    <row r="60" ht="43.2">
      <c r="A60" s="29" t="s">
        <v>38</v>
      </c>
      <c r="B60" s="36"/>
      <c r="C60" s="37"/>
      <c r="D60" s="37"/>
      <c r="E60" s="40" t="s">
        <v>110</v>
      </c>
      <c r="F60" s="37"/>
      <c r="G60" s="37"/>
      <c r="H60" s="37"/>
      <c r="I60" s="37"/>
      <c r="J60" s="39"/>
    </row>
    <row r="61" ht="72">
      <c r="A61" s="29" t="s">
        <v>32</v>
      </c>
      <c r="B61" s="36"/>
      <c r="C61" s="37"/>
      <c r="D61" s="37"/>
      <c r="E61" s="31" t="s">
        <v>115</v>
      </c>
      <c r="F61" s="37"/>
      <c r="G61" s="37"/>
      <c r="H61" s="37"/>
      <c r="I61" s="37"/>
      <c r="J61" s="39"/>
    </row>
    <row r="62">
      <c r="A62" s="29" t="s">
        <v>25</v>
      </c>
      <c r="B62" s="29">
        <v>13</v>
      </c>
      <c r="C62" s="30" t="s">
        <v>116</v>
      </c>
      <c r="D62" s="29" t="s">
        <v>31</v>
      </c>
      <c r="E62" s="31" t="s">
        <v>117</v>
      </c>
      <c r="F62" s="32" t="s">
        <v>77</v>
      </c>
      <c r="G62" s="33">
        <v>44.939999999999998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118</v>
      </c>
      <c r="F63" s="37"/>
      <c r="G63" s="37"/>
      <c r="H63" s="37"/>
      <c r="I63" s="37"/>
      <c r="J63" s="39"/>
    </row>
    <row r="64" ht="72">
      <c r="A64" s="29" t="s">
        <v>38</v>
      </c>
      <c r="B64" s="36"/>
      <c r="C64" s="37"/>
      <c r="D64" s="37"/>
      <c r="E64" s="40" t="s">
        <v>119</v>
      </c>
      <c r="F64" s="37"/>
      <c r="G64" s="37"/>
      <c r="H64" s="37"/>
      <c r="I64" s="37"/>
      <c r="J64" s="39"/>
    </row>
    <row r="65" ht="72">
      <c r="A65" s="29" t="s">
        <v>32</v>
      </c>
      <c r="B65" s="41"/>
      <c r="C65" s="42"/>
      <c r="D65" s="42"/>
      <c r="E65" s="31" t="s">
        <v>120</v>
      </c>
      <c r="F65" s="42"/>
      <c r="G65" s="42"/>
      <c r="H65" s="42"/>
      <c r="I65" s="42"/>
      <c r="J6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2025-06-10T09:40:43Z</dcterms:created>
  <dcterms:modified xsi:type="dcterms:W3CDTF">2025-06-10T09:40:43Z</dcterms:modified>
</cp:coreProperties>
</file>